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_soto\Desktop\2024\Cuenta Publica\"/>
    </mc:Choice>
  </mc:AlternateContent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05" yWindow="-105" windowWidth="23250" windowHeight="12570"/>
  </bookViews>
  <sheets>
    <sheet name="BALANCE" sheetId="1" r:id="rId1"/>
  </sheets>
  <definedNames>
    <definedName name="_xlnm.Print_Area" localSheetId="0">BALANCE!$A$1:$E$64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C18" i="1"/>
  <c r="C19" i="1" s="1"/>
  <c r="C20" i="1" s="1"/>
  <c r="C27" i="1" s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<sst xmlns="http://schemas.openxmlformats.org/spreadsheetml/2006/main" count="72" uniqueCount="48">
  <si>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</si>
  <si>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</si>
  <si>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</si>
  <si>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</si>
  <si>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</si>
  <si>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</si>
  <si>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</si>
  <si>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</si>
  <si>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</si>
  <si>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</si>
  <si>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</si>
  <si>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</si>
  <si>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</si>
  <si>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</si>
  <si>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</si>
  <si>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</si>
  <si>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</si>
  <si>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</si>
  <si>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</si>
  <si>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</si>
  <si>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</si>
  <si>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</si>
  <si>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</si>
  <si>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</si>
  <si>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</si>
  <si>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</si>
  <si>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</si>
  <si>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</si>
  <si>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</si>
  <si>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</si>
  <si>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</si>
  <si>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</si>
  <si>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</si>
  <si>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</si>
  <si>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</si>
  <si>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</si>
  <si>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</si>
  <si>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</si>
  <si>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</si>
  <si>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</si>
  <si>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</si>
  <si>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</si>
  <si>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</si>
  <si>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</si>
  <si>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01 de enero al 31 de diciembre de 2024</t>
  </si>
  <si>
    <t>SERVICIOS EDUCATIVOS DEL ESTADO DE CHIHUAHUA</t>
  </si>
  <si>
    <t>del  emisor.”</t>
  </si>
  <si>
    <t>“Bajo protesta de decir verdad declaramos que los Estados Financieros y sus notas, son razonablemente correctos y son responsabilidad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</si>
</sst>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7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338667</xdr:colOff>
      <xdr:row>68</xdr:row>
      <xdr:rowOff>10581</xdr:rowOff>
    </xdr:from>
    <xdr:to>
      <xdr:col>1</xdr:col>
      <xdr:colOff>2716874</xdr:colOff>
      <xdr:row>70</xdr:row>
      <xdr:rowOff>65349</xdr:rowOff>
    </xdr:to>
    <xdr:sp macro="" textlink="">
      <xdr:nvSpPr>
        <xdr:cNvPr id="2" name="CuadroTexto 1"/>
        <xdr:cNvSpPr txBox="1"/>
      </xdr:nvSpPr>
      <xdr:spPr>
        <a:xfrm>
          <a:off x="582084" y="16181914"/>
          <a:ext cx="2378207" cy="435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Teresa de Jesús López Ramírez</a:t>
          </a:r>
        </a:p>
        <a:p>
          <a:pPr marL="0" indent="0" algn="ctr"/>
          <a:r>
            <a:rPr lang="es-MX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General</a:t>
          </a:r>
        </a:p>
      </xdr:txBody>
    </xdr:sp>
    <xdr:clientData/>
  </xdr:twoCellAnchor>
  <xdr:twoCellAnchor>
    <xdr:from>
      <xdr:col>2</xdr:col>
      <xdr:colOff>952500</xdr:colOff>
      <xdr:row>68</xdr:row>
      <xdr:rowOff>21166</xdr:rowOff>
    </xdr:from>
    <xdr:to>
      <xdr:col>4</xdr:col>
      <xdr:colOff>889042</xdr:colOff>
      <xdr:row>70</xdr:row>
      <xdr:rowOff>75934</xdr:rowOff>
    </xdr:to>
    <xdr:sp macro="" textlink="">
      <xdr:nvSpPr>
        <xdr:cNvPr id="3" name="CuadroTexto 2"/>
        <xdr:cNvSpPr txBox="1"/>
      </xdr:nvSpPr>
      <xdr:spPr>
        <a:xfrm>
          <a:off x="4508500" y="16192499"/>
          <a:ext cx="2328375" cy="435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Lic. Nalleli Anali Carrete Loya</a:t>
          </a:r>
        </a:p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Directora de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Administración</a:t>
          </a:r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264585</xdr:colOff>
      <xdr:row>68</xdr:row>
      <xdr:rowOff>0</xdr:rowOff>
    </xdr:from>
    <xdr:to>
      <xdr:col>1</xdr:col>
      <xdr:colOff>2815270</xdr:colOff>
      <xdr:row>68</xdr:row>
      <xdr:rowOff>1</xdr:rowOff>
    </xdr:to>
    <xdr:cxnSp macro="">
      <xdr:nvCxnSpPr>
        <xdr:cNvPr id="4" name="Conector recto 3"/>
        <xdr:cNvCxnSpPr/>
      </xdr:nvCxnSpPr>
      <xdr:spPr>
        <a:xfrm>
          <a:off x="508002" y="16171333"/>
          <a:ext cx="255068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829731</xdr:colOff>
      <xdr:row>68</xdr:row>
      <xdr:rowOff>4233</xdr:rowOff>
    </xdr:from>
    <xdr:to>
      <xdr:col>4</xdr:col>
      <xdr:colOff>988583</xdr:colOff>
      <xdr:row>68</xdr:row>
      <xdr:rowOff>4234</xdr:rowOff>
    </xdr:to>
    <xdr:cxnSp macro="">
      <xdr:nvCxnSpPr>
        <xdr:cNvPr id="5" name="Conector recto 4"/>
        <xdr:cNvCxnSpPr/>
      </xdr:nvCxnSpPr>
      <xdr:spPr>
        <a:xfrm>
          <a:off x="4385731" y="16175566"/>
          <a:ext cx="255068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tabSelected="1" zoomScale="90" zoomScaleNormal="90" workbookViewId="0">
      <selection activeCell="E61" sqref="E61"/>
    </sheetView>
  </sheetViews>
  <sheetFormatPr baseColWidth="10" defaultRowHeight="15" x14ac:dyDescent="0.25"/>
  <cols>
    <col min="1" max="1" width="3.7109375" customWidth="1"/>
    <col min="2" max="2" width="52.2851562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8" t="s">
        <v>45</v>
      </c>
      <c r="C2" s="49"/>
      <c r="D2" s="49"/>
      <c r="E2" s="50"/>
    </row>
    <row r="3" spans="2:5" x14ac:dyDescent="0.25">
      <c r="B3" s="51" t="s">
        <v>0</v>
      </c>
      <c r="C3" s="52"/>
      <c r="D3" s="52"/>
      <c r="E3" s="53"/>
    </row>
    <row r="4" spans="2:5" x14ac:dyDescent="0.25">
      <c r="B4" s="54" t="s">
        <v>44</v>
      </c>
      <c r="C4" s="55"/>
      <c r="D4" s="55"/>
      <c r="E4" s="56"/>
    </row>
    <row r="5" spans="2:5" ht="15.75" thickBot="1" x14ac:dyDescent="0.3">
      <c r="B5" s="57" t="s">
        <v>1</v>
      </c>
      <c r="C5" s="58"/>
      <c r="D5" s="58"/>
      <c r="E5" s="59"/>
    </row>
    <row r="6" spans="2:5" x14ac:dyDescent="0.25">
      <c r="B6" s="44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5"/>
      <c r="C7" s="4" t="s">
        <v>6</v>
      </c>
      <c r="D7" s="61"/>
      <c r="E7" s="4" t="s">
        <v>7</v>
      </c>
    </row>
    <row r="8" spans="2:5" x14ac:dyDescent="0.25">
      <c r="B8" s="27" t="s">
        <v>8</v>
      </c>
      <c r="C8" s="5">
        <f>SUM(C9:C11)</f>
        <v>16184538271</v>
      </c>
      <c r="D8" s="5">
        <f t="shared" ref="D8:E8" si="0">SUM(D9:D11)</f>
        <v>17889532736.900002</v>
      </c>
      <c r="E8" s="5">
        <f t="shared" si="0"/>
        <v>17702284756.200001</v>
      </c>
    </row>
    <row r="9" spans="2:5" x14ac:dyDescent="0.25">
      <c r="B9" s="28" t="s">
        <v>9</v>
      </c>
      <c r="C9" s="33">
        <v>16184538271</v>
      </c>
      <c r="D9" s="33">
        <v>17884848020.59</v>
      </c>
      <c r="E9" s="33">
        <v>17697600039.889999</v>
      </c>
    </row>
    <row r="10" spans="2:5" x14ac:dyDescent="0.25">
      <c r="B10" s="28" t="s">
        <v>10</v>
      </c>
      <c r="C10" s="33">
        <v>0</v>
      </c>
      <c r="D10" s="33">
        <v>3773702.33</v>
      </c>
      <c r="E10" s="33">
        <v>3773702.33</v>
      </c>
    </row>
    <row r="11" spans="2:5" x14ac:dyDescent="0.25">
      <c r="B11" s="28" t="s">
        <v>11</v>
      </c>
      <c r="C11" s="33">
        <v>0</v>
      </c>
      <c r="D11" s="33">
        <v>911013.98</v>
      </c>
      <c r="E11" s="33">
        <v>911013.98</v>
      </c>
    </row>
    <row r="12" spans="2:5" x14ac:dyDescent="0.25">
      <c r="B12" s="27" t="s">
        <v>12</v>
      </c>
      <c r="C12" s="5">
        <f>SUM(C13+C14)</f>
        <v>16184538271</v>
      </c>
      <c r="D12" s="5">
        <f>SUM(D13+D14)</f>
        <v>17892887941.07</v>
      </c>
      <c r="E12" s="5">
        <f>SUM(E13+E14)</f>
        <v>17673221786.769997</v>
      </c>
    </row>
    <row r="13" spans="2:5" ht="24" x14ac:dyDescent="0.25">
      <c r="B13" s="28" t="s">
        <v>13</v>
      </c>
      <c r="C13" s="33">
        <v>16184538271</v>
      </c>
      <c r="D13" s="33">
        <v>17889114238.739998</v>
      </c>
      <c r="E13" s="33">
        <v>17669664142.519997</v>
      </c>
    </row>
    <row r="14" spans="2:5" ht="24" x14ac:dyDescent="0.25">
      <c r="B14" s="28" t="s">
        <v>14</v>
      </c>
      <c r="C14" s="33">
        <v>0</v>
      </c>
      <c r="D14" s="33">
        <v>3773702.33</v>
      </c>
      <c r="E14" s="33">
        <v>3557644.25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-3355204.1699981689</v>
      </c>
      <c r="E18" s="5">
        <f t="shared" si="2"/>
        <v>29062969.43000412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-4266218.1499981694</v>
      </c>
      <c r="E19" s="5">
        <f t="shared" si="3"/>
        <v>28151955.450004119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-4266218.1499981694</v>
      </c>
      <c r="E20" s="7">
        <f t="shared" si="4"/>
        <v>28151955.450004119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-4266218.1499981694</v>
      </c>
      <c r="E27" s="5">
        <f t="shared" si="6"/>
        <v>28151955.450004119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.75" thickBot="1" x14ac:dyDescent="0.3">
      <c r="B32" s="45"/>
      <c r="C32" s="45"/>
      <c r="D32" s="4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35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.75" thickBot="1" x14ac:dyDescent="0.3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.75" thickBot="1" x14ac:dyDescent="0.3">
      <c r="B44" s="45"/>
      <c r="C44" s="20" t="s">
        <v>22</v>
      </c>
      <c r="D44" s="45"/>
      <c r="E44" s="20" t="s">
        <v>23</v>
      </c>
    </row>
    <row r="45" spans="2:5" x14ac:dyDescent="0.25">
      <c r="B45" s="15" t="s">
        <v>36</v>
      </c>
      <c r="C45" s="22">
        <f>C9</f>
        <v>16184538271</v>
      </c>
      <c r="D45" s="22">
        <f t="shared" ref="D45:E45" si="10">D9</f>
        <v>17884848020.59</v>
      </c>
      <c r="E45" s="22">
        <f t="shared" si="10"/>
        <v>17697600039.889999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16184538271</v>
      </c>
      <c r="D49" s="22">
        <f t="shared" ref="D49:E49" si="14">D13</f>
        <v>17889114238.739998</v>
      </c>
      <c r="E49" s="22">
        <f t="shared" si="14"/>
        <v>17669664142.519997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-4266218.1499977112</v>
      </c>
      <c r="E51" s="21">
        <f t="shared" si="16"/>
        <v>27935897.370002747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-4266218.1499977112</v>
      </c>
      <c r="E52" s="21">
        <f t="shared" si="17"/>
        <v>27935897.370002747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.75" thickBot="1" x14ac:dyDescent="0.3">
      <c r="B56" s="45"/>
      <c r="C56" s="45"/>
      <c r="D56" s="4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3773702.33</v>
      </c>
      <c r="E57" s="22">
        <f t="shared" si="18"/>
        <v>3773702.33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3773702.33</v>
      </c>
      <c r="E61" s="22">
        <f t="shared" si="22"/>
        <v>3557644.25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216058.08000000007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216058.08000000007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62" t="s">
        <v>47</v>
      </c>
      <c r="C66" s="39"/>
      <c r="D66" s="39"/>
      <c r="E66" s="39"/>
    </row>
    <row r="67" spans="2:18" s="40" customFormat="1" x14ac:dyDescent="0.25">
      <c r="B67" s="38" t="s">
        <v>46</v>
      </c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62992125984251968" right="0.62992125984251968" top="0.74803149606299213" bottom="0.74803149606299213" header="0.31496062992125984" footer="0.31496062992125984"/>
  <pageSetup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erika_soto</cp:lastModifiedBy>
  <cp:lastPrinted>2025-01-28T16:35:03Z</cp:lastPrinted>
  <dcterms:created xsi:type="dcterms:W3CDTF">2020-01-08T20:37:56Z</dcterms:created>
  <dcterms:modified xsi:type="dcterms:W3CDTF">2025-01-28T16:37:03Z</dcterms:modified>
</cp:coreProperties>
</file>